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<sst xmlns="http://schemas.openxmlformats.org/spreadsheetml/2006/main" count="233" uniqueCount="158">
  <si>
    <t>포장</t>
  </si>
  <si>
    <t>ㅇ2003  세계검도선수권대회</t>
  </si>
  <si>
    <t>강사</t>
  </si>
  <si>
    <t>유지희(柳知希)</t>
  </si>
  <si>
    <t>(일산올림픽
스포츠센타)</t>
  </si>
  <si>
    <t>신명훈(申明勳)</t>
  </si>
  <si>
    <t>ㅇ2002 제14회아시아경기대회</t>
  </si>
  <si>
    <t>(포장)</t>
  </si>
  <si>
    <t>ㅇ2002 제21회아시아선수권대회</t>
  </si>
  <si>
    <t>(부산광역시체육회)</t>
  </si>
  <si>
    <t>ㅇ2006 제15회아시아경기대회</t>
  </si>
  <si>
    <t>대통령표창</t>
  </si>
  <si>
    <t>차장</t>
  </si>
  <si>
    <t>ㅇ2007년 세계정구선수권대회 조직위원회에서 사무2차장으로서 우리나라가 16년 만에 개최하는 세계정구선수권대회를 기존 노하우와 경험이 전혀 없는 가운데에서도 국내 및 국외에서 개최한 각종 국제대회를 벤치마킹하여 42개국 300여명의 선수단이 참여하여 역대 최고의 대회가 될 수 있도록 현장 실무책임자로서 활동을 하여 대회를 성공적으로 개최하는데 공헌함. 또한 TV 스포츠 중계방송과 올림픽과 같은 종합대회 못지 않은 개회식 연출 준비, 외국선수단을 위한 전담응원단 참여, 국제심판, 경기운영 관리를 통하여 우리나라의 스포츠이벤트의 선진성을 세계에 알렸으며 또한 많은 찬사를 받았으며, 2006년에는 프레대회를 개최 준비를 하여 사전점검 및 외국에 대한 홍보에도 만전을 기하여 세계정구선수권대회의 성공적 개최를 위한 밑받침을 하였음. 
ㅇ2005년 헝가리 부다페스트에서 개최된 국제정구세미나를 실무담당자로서 모든 행사를 준비 및 운영을 하여 유럽지역에서 정구가 보급 및 활성화되기 위하여 노력하는데 큰 역할을 하였으며 유럽지역의 정구연맹과 유럽정구연합회 임원과 교류를 통하여 2007년 세계정구선수권대회에 유럽지역에서 10개국 이상이 참여하는데 크게 기여함.  
ㅇ2006년도 몽골 나란바토르에서 개최된 국제정구세미나를 역시 실무담당자로서 모든 행사를 준비 및 운영을 하여 중앙아시아지역은 물론 구소련 국가에서 정구가 보급되고 활성화하는데 기여를 하였으며 몽골,우즈베키스탄,카자흐스탄,기르기츠스탄,러시아 부리야트 공화국 등에 정구보급화를 위해 중심국가로서 활동하도록 분위기를 조성하는데 그 역할을 담당하였으며 각종 자료와 용품을 전달할 수 있도록 행정적 지원을 유도하여 실행시킴. 
ㅇ2008년 10월, 경북문경에서 19개국 260여명이 참가한 제6회 아시아정구선수권대회 조직위원회 사무1차장으로서 6개월이라는 짧은 시간에도 불구하고 대회의 성공적 개최를 위해 외국팀 참가유도, KBS공영방송 및 스포츠채널의 중계방송, 통역수배 및 배치, 시상운영, 경기운영, 국제심판, 심판운영 등을 포함한 모든 대회운영 점검 및 운영을 하여 실제 대회종목의 실무책임자 역할을 수행하여 가장 성공적인 대회 개최가 되는데 큰 역할을 함.  
ㅇ2008년 10월 28일 경북 문경에서 개최된 제7차 아시아정구연맹 총회에 한국측 부대표자격(대표지원)으로 참가하여 일본,대만,몽골,필리핀 및 스탄국가 대표 등과 사전 접촉하여 대한정구협회 부회장이 아시아정구연맹 부회장으로 선임하는데 큰 역할을 함.</t>
  </si>
  <si>
    <t>국무총리
표창</t>
  </si>
  <si>
    <t>전)전북역도연맹</t>
  </si>
  <si>
    <t>전)전무이사</t>
  </si>
  <si>
    <t>○ 2008년 전북 전주 화산체육관에서 개최된 제13회 아시아여자주니어 및 제21회 아시아남자주니어역도선수권대회를 유치하여 대회를 성공적으로 마치기까지 조직위원회 사무총장으로서 총괄적인 책임을 달성한 공이 인정됨.               
○ 2006년부터 전북역도연맹 전무이사를 맡으며 2006년 전북 군산에서 개최된 제8회 아시아유소년남.여역도선수권대회 및 제11회 아시아여자주니어선수권대회 및 제19회 아시아남자주니어선수권대회를 성공적인 대회에 기여한 바가크며 지역 경제발전에 공헌함이 인정됨.</t>
  </si>
  <si>
    <t>연번</t>
  </si>
  <si>
    <t>추천
훈격</t>
  </si>
  <si>
    <t>소속</t>
  </si>
  <si>
    <t>종목</t>
  </si>
  <si>
    <t>직위</t>
  </si>
  <si>
    <t>성명
(주민등록번호)</t>
  </si>
  <si>
    <t>재직
기간</t>
  </si>
  <si>
    <t>지도선수</t>
  </si>
  <si>
    <t>공적개요</t>
  </si>
  <si>
    <t>개최
주기</t>
  </si>
  <si>
    <t>금</t>
  </si>
  <si>
    <t>은</t>
  </si>
  <si>
    <t>동</t>
  </si>
  <si>
    <t>점수</t>
  </si>
  <si>
    <t>청룡장</t>
  </si>
  <si>
    <t>대한역도연맹</t>
  </si>
  <si>
    <t>역도</t>
  </si>
  <si>
    <t>선수</t>
  </si>
  <si>
    <t>장미란(張美蘭)</t>
  </si>
  <si>
    <t xml:space="preserve"> </t>
  </si>
  <si>
    <t>ㅇ2001 제 6회 아시아여자주니어역도선수권대회</t>
  </si>
  <si>
    <t>(고양시청)</t>
  </si>
  <si>
    <t>ㅇ2001 제 7회 세계여자주니어역도선수권대회</t>
  </si>
  <si>
    <t>ㅇ2002 제14회 부산아시아경기대회</t>
  </si>
  <si>
    <t>ㅇ2002 제15회 아시아여자역도선수권대회</t>
  </si>
  <si>
    <t>ㅇ2003 제16회 세계여자역도선수권대회</t>
  </si>
  <si>
    <t>ㅇ2004 제28회 아테네올림픽</t>
  </si>
  <si>
    <t>ㅇ2005 제 4회 동아시아경기대회</t>
  </si>
  <si>
    <t>ㅇ2005 제17회 세계여자역도선수권대회</t>
  </si>
  <si>
    <t>ㅇ2007 제19회 세계여자역도선수권대회</t>
  </si>
  <si>
    <t>ㅇ2008 제29회 베이징올림픽</t>
  </si>
  <si>
    <t>계</t>
  </si>
  <si>
    <t>대한정구협회</t>
  </si>
  <si>
    <t>정구</t>
  </si>
  <si>
    <t>코치</t>
  </si>
  <si>
    <t>ㅇ2002 제14회 아시아경기대회</t>
  </si>
  <si>
    <t>선수</t>
  </si>
  <si>
    <t>대한태권도</t>
  </si>
  <si>
    <t>태권도</t>
  </si>
  <si>
    <t>협회</t>
  </si>
  <si>
    <t>감독</t>
  </si>
  <si>
    <t xml:space="preserve">
청룡장</t>
  </si>
  <si>
    <t>회장</t>
  </si>
  <si>
    <t>ㅇ 지난 16년간 체육계에 봉직하면서 행정, 스포츠 외교등에서 큰 공로가 있으며, 특히 한국역도가 ‘92년 바르셀로나올림픽 금메달(전병관) 획득 후 16년동안 올림픽 금메달과는 인연이 멀게만 느껴졌었는데 여무남 회장님이 회장을 맡으면서 장미란, 윤진희 등 꿈나무 선수들을 특별관리 하며  집중적인 훈련을 한 결과 2005, 2006, 2007년 장미란선수 세계역도선수권 3연패, 2004년 아테네올림픽 은메달(2개),  2008 베이징올림픽에서 금메달을 획득한 장미란,사재혁, 은메달을 획득한 윤진희 선수 등 역대 최고의 성적(금2, 은1)으로 한국역도가 세계역도 정상과 한국스포츠 중심종목이 되기까지 지대한 공로가 있어 청룡장 서훈에 추천합니다.           
ㅇ 특히 1999년 대한역도연맹 회장 취임이후 아시아주니어, 아시아선수권, 아시안게임, 동아시안게임, 세계선수권(장미란선수 3연패), 올림픽(2004 아테네 - 은2, 2008 베이징 - 금 2, 은 1)등 모든 국제대회를 제패하는 전무후무한 업적을 달성했습니다.</t>
  </si>
  <si>
    <t>맹호장</t>
  </si>
  <si>
    <t>대한볼링</t>
  </si>
  <si>
    <t>볼링</t>
  </si>
  <si>
    <t>박창해(朴昌海)</t>
  </si>
  <si>
    <t>남보라</t>
  </si>
  <si>
    <t>ㅇ2001년 제3회 동아시아경기대회</t>
  </si>
  <si>
    <t>차미정</t>
  </si>
  <si>
    <t>ㅇ2002년 아시아볼링선수권대회</t>
  </si>
  <si>
    <t>(대전광역시청)</t>
  </si>
  <si>
    <t>김수경</t>
  </si>
  <si>
    <t>ㅇ2002년 제14회 아시아경기대회(부산)</t>
  </si>
  <si>
    <t>김여진</t>
  </si>
  <si>
    <t>ㅇ2006년 아시아볼링선수권대회</t>
  </si>
  <si>
    <t>최진아</t>
  </si>
  <si>
    <t>ㅇ2006년 제15회 아시아경기대회(카타르)</t>
  </si>
  <si>
    <t>대한하키협회</t>
  </si>
  <si>
    <t>하 키</t>
  </si>
  <si>
    <t>선 수</t>
  </si>
  <si>
    <t>대한우슈협회</t>
  </si>
  <si>
    <t>우슈</t>
  </si>
  <si>
    <t>김귀종 (金貴鍾)</t>
  </si>
  <si>
    <t>ㅇ1999 제5회 세계우슈선수권대회</t>
  </si>
  <si>
    <t>ㅇ2001 제6회 세계우슈선수권대회</t>
  </si>
  <si>
    <t>ㅇ2003 제7최 세계우슈선수권대회</t>
  </si>
  <si>
    <t>ㅇ2007 세계우슈선수권대회</t>
  </si>
  <si>
    <t>체육훈장</t>
  </si>
  <si>
    <t>대한아마튜어</t>
  </si>
  <si>
    <t>복싱</t>
  </si>
  <si>
    <t>이승배(李承培)</t>
  </si>
  <si>
    <t>ㅇ1994 제17회아시아선수권대회</t>
  </si>
  <si>
    <t>(맹호장)</t>
  </si>
  <si>
    <t>복싱연맹</t>
  </si>
  <si>
    <t>ㅇ1994 제12회아시아경기대회</t>
  </si>
  <si>
    <t>ㅇ1995 제18회아시아선수권대회</t>
  </si>
  <si>
    <t>ㅇ1996 제26회올림픽대회</t>
  </si>
  <si>
    <t>ㅇ1998 제13회아시아경기대회</t>
  </si>
  <si>
    <t>한순철</t>
  </si>
  <si>
    <t>ㅇ2007 제24회아시아선수권대회</t>
  </si>
  <si>
    <t>김정주</t>
  </si>
  <si>
    <t>ㅇ2008 제29회올림픽대회</t>
  </si>
  <si>
    <t>ㅇ2002 아시아경기대회</t>
  </si>
  <si>
    <t>거상장</t>
  </si>
  <si>
    <t>ㅇ 제14회 부산 아시안게임</t>
  </si>
  <si>
    <t>조경수(趙慶秀)</t>
  </si>
  <si>
    <t>김서운</t>
  </si>
  <si>
    <t>ㅇ제14회 아시아경기대회(2002년)</t>
  </si>
  <si>
    <t>(대구은행)</t>
  </si>
  <si>
    <t>대한배구협회</t>
  </si>
  <si>
    <t>배구</t>
  </si>
  <si>
    <t>방신봉(方信奉)</t>
  </si>
  <si>
    <t>ㅇ1994 제7회 아시아 청소년 남자배구 선수권대회</t>
  </si>
  <si>
    <t>(전 LIG손해보험)</t>
  </si>
  <si>
    <t>ㅇ1995 하계유니버시아드대회</t>
  </si>
  <si>
    <t>ㅇ1998 제13회 방콕 아시안게임</t>
  </si>
  <si>
    <t>ㅇ1999 제10회 아시아 남자배구선수권대회</t>
  </si>
  <si>
    <t>ㅇ2001 제11회 아시아 남자배구 선수권대회</t>
  </si>
  <si>
    <t>ㅇ2002 제14회 부산 아시안게임</t>
  </si>
  <si>
    <t>여자대표팀</t>
  </si>
  <si>
    <t>ㅇ 제13회 방콕 아시안게임</t>
  </si>
  <si>
    <t>대한검도회</t>
  </si>
  <si>
    <t>검도</t>
  </si>
  <si>
    <t>백마장</t>
  </si>
  <si>
    <t>대한레슬링</t>
  </si>
  <si>
    <t>레슬링</t>
  </si>
  <si>
    <t>김우용(金右龍)</t>
  </si>
  <si>
    <t>ㅇ1999 세계선수권대회</t>
  </si>
  <si>
    <t>김희정</t>
  </si>
  <si>
    <t xml:space="preserve">ㅇ2005 아시아선수권대회 </t>
  </si>
  <si>
    <t>(평창군청)</t>
  </si>
  <si>
    <t>김형주</t>
  </si>
  <si>
    <t>ㅇ2006년 도하아시아경기대회</t>
  </si>
  <si>
    <t>유희주(兪喜珠)</t>
  </si>
  <si>
    <t>ㅇ 1996 제2회 아시아주니어하키선수권대회</t>
  </si>
  <si>
    <t>(무)</t>
  </si>
  <si>
    <t>ㅇ 제4회 아시아여자하키선수권대회</t>
  </si>
  <si>
    <t>기린장</t>
  </si>
  <si>
    <t>대한사격연맹</t>
  </si>
  <si>
    <t>사격</t>
  </si>
  <si>
    <t>임영섭(임영섭)</t>
  </si>
  <si>
    <t>ㅇ1998 세계사격선수권대회</t>
  </si>
  <si>
    <t>(KB국민은행)</t>
  </si>
  <si>
    <t xml:space="preserve">ㅇ2004 아시아사격선수권대회 </t>
  </si>
  <si>
    <t>김갑식(金甲植)</t>
  </si>
  <si>
    <t>최만용</t>
  </si>
  <si>
    <t>ㅇ1998  제13회  아시아태권도선수권대회 남자부  감독</t>
  </si>
  <si>
    <t>노형준</t>
  </si>
  <si>
    <t>ㅇ2008  제03회  세계태권도품새선수권대회  감독</t>
  </si>
  <si>
    <t>2010년도 체육발전유공자 공적요약서</t>
  </si>
  <si>
    <t>(주민등록번호)</t>
  </si>
  <si>
    <t>년</t>
  </si>
  <si>
    <t>ㅇ2006 제18회 세계여자역도선수권대회</t>
  </si>
  <si>
    <t>ㅇ2006 제15회 도하아시아경기대회</t>
  </si>
  <si>
    <t>여무남(余武男)
(주민등록번호)</t>
  </si>
  <si>
    <t xml:space="preserve">김태주(金兌柱)
(주민등록번호)
           </t>
  </si>
  <si>
    <t>유찬수(柳贊秀)
(주민등록번호)</t>
  </si>
  <si>
    <t>한자 이름 꼭 작성</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</si>
</sst>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s>
  <fonts count="28">
    <font>
      <sz val="11"/>
      <name val="돋움"/>
      <family val="3"/>
    </font>
    <font>
      <b/>
      <u val="single"/>
      <sz val="20"/>
      <name val="돋움"/>
      <family val="3"/>
    </font>
    <font>
      <sz val="8"/>
      <name val="돋움"/>
      <family val="3"/>
    </font>
    <font>
      <sz val="10"/>
      <name val="돋움"/>
      <family val="3"/>
    </font>
    <font>
      <sz val="9"/>
      <name val="돋움"/>
      <family val="3"/>
    </font>
    <font>
      <b/>
      <sz val="10"/>
      <color indexed="8"/>
      <name val="돋움"/>
      <family val="3"/>
    </font>
    <font>
      <sz val="10"/>
      <color indexed="8"/>
      <name val="돋움"/>
      <family val="3"/>
    </font>
    <font>
      <sz val="9"/>
      <color indexed="8"/>
      <name val="돋움"/>
      <family val="3"/>
    </font>
    <font>
      <b/>
      <sz val="9"/>
      <color indexed="8"/>
      <name val="돋움"/>
      <family val="3"/>
    </font>
    <font>
      <sz val="8"/>
      <color indexed="8"/>
      <name val="돋움"/>
      <family val="3"/>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10"/>
      <color indexed="10"/>
      <name val="돋움"/>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41"/>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medium"/>
      <right style="hair"/>
      <top style="medium"/>
      <bottom style="double"/>
    </border>
    <border>
      <left style="hair"/>
      <right style="hair"/>
      <top style="medium"/>
      <bottom style="double"/>
    </border>
    <border>
      <left style="hair"/>
      <right style="medium"/>
      <top style="medium"/>
      <bottom style="double"/>
    </border>
    <border>
      <left style="medium"/>
      <right style="hair"/>
      <top style="thin"/>
      <bottom>
        <color indexed="63"/>
      </bottom>
    </border>
    <border>
      <left style="hair"/>
      <right style="hair"/>
      <top style="thin"/>
      <bottom>
        <color indexed="63"/>
      </bottom>
    </border>
    <border>
      <left style="hair"/>
      <right style="medium"/>
      <top style="thin"/>
      <bottom>
        <color indexed="63"/>
      </bottom>
    </border>
    <border>
      <left style="medium"/>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style="medium"/>
      <right style="hair"/>
      <top>
        <color indexed="63"/>
      </top>
      <bottom style="hair"/>
    </border>
    <border>
      <left style="hair"/>
      <right style="hair"/>
      <top>
        <color indexed="63"/>
      </top>
      <bottom style="hair"/>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style="hair"/>
      <right style="medium"/>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3" borderId="0" applyNumberFormat="0" applyBorder="0" applyAlignment="0" applyProtection="0"/>
    <xf numFmtId="0" fontId="0" fillId="21" borderId="2" applyNumberFormat="0" applyFont="0" applyAlignment="0" applyProtection="0"/>
    <xf numFmtId="9" fontId="0" fillId="0" borderId="0" applyFont="0" applyFill="0" applyBorder="0" applyAlignment="0" applyProtection="0"/>
    <xf numFmtId="0" fontId="15" fillId="22" borderId="0" applyNumberFormat="0" applyBorder="0" applyAlignment="0" applyProtection="0"/>
    <xf numFmtId="0" fontId="16" fillId="0" borderId="0" applyNumberFormat="0" applyFill="0" applyBorder="0" applyAlignment="0" applyProtection="0"/>
    <xf numFmtId="0" fontId="17" fillId="23"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7" borderId="1" applyNumberFormat="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20"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57">
    <xf numFmtId="0" fontId="0" fillId="0" borderId="0" xfId="0" applyAlignment="1">
      <alignment vertical="center"/>
    </xf>
    <xf numFmtId="0" fontId="3" fillId="0" borderId="0" xfId="0" applyFont="1" applyAlignment="1">
      <alignment horizontal="center" vertical="center" shrinkToFit="1"/>
    </xf>
    <xf numFmtId="0" fontId="4" fillId="0" borderId="0" xfId="0" applyFont="1" applyAlignment="1">
      <alignment horizontal="center" vertical="center" shrinkToFit="1"/>
    </xf>
    <xf numFmtId="0" fontId="5" fillId="24" borderId="10" xfId="0" applyFont="1" applyFill="1" applyBorder="1" applyAlignment="1">
      <alignment horizontal="center" vertical="center" wrapText="1"/>
    </xf>
    <xf numFmtId="0" fontId="5" fillId="24" borderId="11" xfId="0" applyNumberFormat="1" applyFont="1" applyFill="1" applyBorder="1" applyAlignment="1">
      <alignment horizontal="center" vertical="center" wrapText="1"/>
    </xf>
    <xf numFmtId="0" fontId="5" fillId="24" borderId="11" xfId="0" applyFont="1" applyFill="1" applyBorder="1" applyAlignment="1">
      <alignment horizontal="center" vertical="center" wrapText="1"/>
    </xf>
    <xf numFmtId="0" fontId="5" fillId="24" borderId="12" xfId="0" applyFont="1" applyFill="1" applyBorder="1" applyAlignment="1">
      <alignment horizontal="center" vertical="center" wrapText="1"/>
    </xf>
    <xf numFmtId="0" fontId="6" fillId="0" borderId="13" xfId="0" applyFont="1" applyFill="1" applyBorder="1" applyAlignment="1">
      <alignment horizontal="center" vertical="center" shrinkToFit="1"/>
    </xf>
    <xf numFmtId="0" fontId="6" fillId="0" borderId="14" xfId="0" applyNumberFormat="1"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7" fillId="0" borderId="14" xfId="0" applyFont="1" applyFill="1" applyBorder="1" applyAlignment="1">
      <alignment horizontal="left" vertical="center" shrinkToFit="1"/>
    </xf>
    <xf numFmtId="41" fontId="6" fillId="0" borderId="15" xfId="48"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17" xfId="0" applyNumberFormat="1"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7" fillId="0" borderId="17" xfId="0" applyFont="1" applyFill="1" applyBorder="1" applyAlignment="1">
      <alignment horizontal="left" vertical="center" shrinkToFit="1"/>
    </xf>
    <xf numFmtId="41" fontId="6" fillId="0" borderId="18" xfId="48" applyFont="1" applyFill="1" applyBorder="1" applyAlignment="1">
      <alignment horizontal="center" vertical="center" shrinkToFit="1"/>
    </xf>
    <xf numFmtId="0" fontId="6" fillId="0" borderId="17" xfId="0" applyFont="1" applyBorder="1" applyAlignment="1">
      <alignment horizontal="center" vertical="center" shrinkToFit="1"/>
    </xf>
    <xf numFmtId="0" fontId="8" fillId="22" borderId="17" xfId="0" applyFont="1" applyFill="1" applyBorder="1" applyAlignment="1">
      <alignment horizontal="center" vertical="center" shrinkToFit="1"/>
    </xf>
    <xf numFmtId="41" fontId="5" fillId="22" borderId="17" xfId="48" applyFont="1" applyFill="1" applyBorder="1" applyAlignment="1">
      <alignment horizontal="center" vertical="center" shrinkToFit="1"/>
    </xf>
    <xf numFmtId="41" fontId="5" fillId="22" borderId="18" xfId="48"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6" fillId="0" borderId="20" xfId="0" applyNumberFormat="1"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22" xfId="0" applyNumberFormat="1"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7" fillId="0" borderId="22" xfId="0" applyFont="1" applyFill="1" applyBorder="1" applyAlignment="1">
      <alignment horizontal="left" vertical="center" shrinkToFit="1"/>
    </xf>
    <xf numFmtId="41" fontId="6" fillId="0" borderId="23" xfId="48" applyFont="1" applyFill="1" applyBorder="1" applyAlignment="1">
      <alignment horizontal="center" vertical="center" shrinkToFit="1"/>
    </xf>
    <xf numFmtId="0" fontId="8" fillId="22" borderId="20" xfId="0" applyFont="1" applyFill="1" applyBorder="1" applyAlignment="1">
      <alignment horizontal="center" vertical="center" shrinkToFit="1"/>
    </xf>
    <xf numFmtId="41" fontId="5" fillId="22" borderId="24" xfId="48" applyFont="1" applyFill="1" applyBorder="1" applyAlignment="1">
      <alignment horizontal="center" vertical="center" shrinkToFit="1"/>
    </xf>
    <xf numFmtId="0" fontId="3" fillId="0" borderId="17" xfId="0" applyFont="1" applyBorder="1" applyAlignment="1">
      <alignment horizontal="center" vertical="center" shrinkToFit="1"/>
    </xf>
    <xf numFmtId="41" fontId="6" fillId="0" borderId="17" xfId="48" applyFont="1" applyBorder="1" applyAlignment="1">
      <alignment horizontal="center" vertical="center" shrinkToFit="1"/>
    </xf>
    <xf numFmtId="0" fontId="3" fillId="0" borderId="17" xfId="0" applyFont="1" applyBorder="1" applyAlignment="1">
      <alignment horizontal="right"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wrapText="1" shrinkToFit="1"/>
    </xf>
    <xf numFmtId="0" fontId="7" fillId="0" borderId="17" xfId="0" applyFont="1" applyBorder="1" applyAlignment="1">
      <alignment horizontal="left" vertical="center" wrapText="1"/>
    </xf>
    <xf numFmtId="0" fontId="6" fillId="0" borderId="18" xfId="0" applyFont="1" applyBorder="1" applyAlignment="1">
      <alignment horizontal="center" vertical="center" shrinkToFit="1"/>
    </xf>
    <xf numFmtId="0" fontId="4" fillId="0" borderId="17" xfId="0" applyFont="1" applyFill="1" applyBorder="1" applyAlignment="1">
      <alignment horizontal="left" vertical="center" shrinkToFit="1"/>
    </xf>
    <xf numFmtId="0" fontId="4" fillId="0" borderId="17" xfId="0" applyFont="1" applyBorder="1" applyAlignment="1">
      <alignment horizontal="left" vertical="center" shrinkToFit="1"/>
    </xf>
    <xf numFmtId="0" fontId="7" fillId="0" borderId="17" xfId="0" applyNumberFormat="1" applyFont="1" applyFill="1" applyBorder="1" applyAlignment="1">
      <alignment horizontal="center" vertical="center" shrinkToFit="1"/>
    </xf>
    <xf numFmtId="0" fontId="3" fillId="0" borderId="16" xfId="0" applyFont="1" applyBorder="1" applyAlignment="1">
      <alignment horizontal="center" vertical="center" shrinkToFit="1"/>
    </xf>
    <xf numFmtId="0" fontId="9" fillId="0" borderId="17" xfId="0" applyNumberFormat="1" applyFont="1" applyFill="1" applyBorder="1" applyAlignment="1">
      <alignment horizontal="center" vertical="center" wrapText="1" shrinkToFit="1"/>
    </xf>
    <xf numFmtId="0" fontId="7" fillId="0" borderId="17" xfId="0" applyFont="1" applyBorder="1" applyAlignment="1">
      <alignment horizontal="center" vertical="center" wrapText="1" shrinkToFit="1"/>
    </xf>
    <xf numFmtId="0" fontId="7" fillId="0" borderId="17" xfId="0" applyFont="1" applyBorder="1" applyAlignment="1">
      <alignment horizontal="left" vertical="center" wrapText="1" shrinkToFit="1"/>
    </xf>
    <xf numFmtId="41" fontId="6" fillId="0" borderId="18" xfId="48" applyFont="1" applyBorder="1" applyAlignment="1">
      <alignment horizontal="center" vertical="center" shrinkToFit="1"/>
    </xf>
    <xf numFmtId="0" fontId="7" fillId="0" borderId="17" xfId="0" applyFont="1" applyBorder="1" applyAlignment="1">
      <alignment horizontal="justify" vertical="center" wrapText="1"/>
    </xf>
    <xf numFmtId="0" fontId="3" fillId="0" borderId="18" xfId="0" applyFont="1" applyBorder="1" applyAlignment="1">
      <alignment vertical="center" shrinkToFit="1"/>
    </xf>
    <xf numFmtId="41" fontId="6" fillId="0" borderId="14" xfId="48" applyFont="1" applyFill="1" applyBorder="1" applyAlignment="1">
      <alignment horizontal="right" vertical="center" shrinkToFit="1"/>
    </xf>
    <xf numFmtId="41" fontId="6" fillId="0" borderId="17" xfId="48" applyFont="1" applyFill="1" applyBorder="1" applyAlignment="1">
      <alignment horizontal="right" vertical="center" shrinkToFit="1"/>
    </xf>
    <xf numFmtId="41" fontId="5" fillId="22" borderId="17" xfId="48" applyFont="1" applyFill="1" applyBorder="1" applyAlignment="1">
      <alignment horizontal="right" vertical="center" shrinkToFit="1"/>
    </xf>
    <xf numFmtId="0" fontId="6" fillId="0" borderId="17" xfId="0" applyFont="1" applyBorder="1" applyAlignment="1">
      <alignment horizontal="right" vertical="center" shrinkToFit="1"/>
    </xf>
    <xf numFmtId="41" fontId="6" fillId="0" borderId="22" xfId="48" applyFont="1" applyFill="1" applyBorder="1" applyAlignment="1">
      <alignment horizontal="right" vertical="center" shrinkToFit="1"/>
    </xf>
    <xf numFmtId="41" fontId="5" fillId="22" borderId="20" xfId="48" applyFont="1" applyFill="1" applyBorder="1" applyAlignment="1">
      <alignment horizontal="right" vertical="center" shrinkToFit="1"/>
    </xf>
    <xf numFmtId="41" fontId="5" fillId="0" borderId="17" xfId="48" applyFont="1" applyFill="1" applyBorder="1" applyAlignment="1">
      <alignment horizontal="right" vertical="center" shrinkToFit="1"/>
    </xf>
    <xf numFmtId="0" fontId="27" fillId="0" borderId="17" xfId="0" applyFont="1" applyBorder="1" applyAlignment="1">
      <alignment horizontal="center" vertical="center" shrinkToFit="1"/>
    </xf>
    <xf numFmtId="0" fontId="1" fillId="0" borderId="0" xfId="0" applyFont="1" applyAlignment="1">
      <alignment horizontal="center" vertical="center" shrinkToFit="1"/>
    </xf>
  </cellXfs>
  <cellStyles count="47">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요약" xfId="50"/>
    <cellStyle name="입력" xfId="51"/>
    <cellStyle name="제목" xfId="52"/>
    <cellStyle name="제목 1" xfId="53"/>
    <cellStyle name="제목 2" xfId="54"/>
    <cellStyle name="제목 3" xfId="55"/>
    <cellStyle name="제목 4" xfId="56"/>
    <cellStyle name="좋음" xfId="57"/>
    <cellStyle name="출력"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3"/>
  <sheetViews>
    <sheetView tabSelected="1" zoomScalePageLayoutView="0" workbookViewId="0" topLeftCell="A1">
      <selection activeCell="F6" sqref="F6"/>
    </sheetView>
  </sheetViews>
  <sheetFormatPr defaultColWidth="8.88671875" defaultRowHeight="13.5"/>
  <cols>
    <col min="6" max="6" width="10.99609375" style="0" customWidth="1"/>
    <col min="9" max="9" width="48.3359375" style="0" bestFit="1" customWidth="1"/>
  </cols>
  <sheetData>
    <row r="1" spans="1:14" ht="37.5" customHeight="1">
      <c r="A1" s="56" t="s">
        <v>149</v>
      </c>
      <c r="B1" s="56"/>
      <c r="C1" s="56"/>
      <c r="D1" s="56"/>
      <c r="E1" s="56"/>
      <c r="F1" s="56"/>
      <c r="G1" s="56"/>
      <c r="H1" s="56"/>
      <c r="I1" s="56"/>
      <c r="J1" s="56"/>
      <c r="K1" s="56"/>
      <c r="L1" s="56"/>
      <c r="M1" s="56"/>
      <c r="N1" s="56"/>
    </row>
    <row r="2" spans="1:14" ht="14.25" thickBot="1">
      <c r="A2" s="1"/>
      <c r="B2" s="1"/>
      <c r="C2" s="1"/>
      <c r="D2" s="1"/>
      <c r="E2" s="1"/>
      <c r="F2" s="1"/>
      <c r="G2" s="1"/>
      <c r="H2" s="1"/>
      <c r="I2" s="2"/>
      <c r="J2" s="1"/>
      <c r="K2" s="1"/>
      <c r="L2" s="1"/>
      <c r="M2" s="1"/>
      <c r="N2" s="1"/>
    </row>
    <row r="3" spans="1:14" ht="36.75" thickBot="1">
      <c r="A3" s="3" t="s">
        <v>18</v>
      </c>
      <c r="B3" s="4" t="s">
        <v>19</v>
      </c>
      <c r="C3" s="4" t="s">
        <v>20</v>
      </c>
      <c r="D3" s="5" t="s">
        <v>21</v>
      </c>
      <c r="E3" s="5" t="s">
        <v>22</v>
      </c>
      <c r="F3" s="5" t="s">
        <v>23</v>
      </c>
      <c r="G3" s="5" t="s">
        <v>24</v>
      </c>
      <c r="H3" s="5" t="s">
        <v>25</v>
      </c>
      <c r="I3" s="5" t="s">
        <v>26</v>
      </c>
      <c r="J3" s="5" t="s">
        <v>27</v>
      </c>
      <c r="K3" s="5" t="s">
        <v>28</v>
      </c>
      <c r="L3" s="5" t="s">
        <v>29</v>
      </c>
      <c r="M3" s="5" t="s">
        <v>30</v>
      </c>
      <c r="N3" s="6" t="s">
        <v>31</v>
      </c>
    </row>
    <row r="4" spans="1:14" ht="14.25" thickTop="1">
      <c r="A4" s="7">
        <v>1</v>
      </c>
      <c r="B4" s="8" t="s">
        <v>32</v>
      </c>
      <c r="C4" s="8" t="s">
        <v>33</v>
      </c>
      <c r="D4" s="9" t="s">
        <v>34</v>
      </c>
      <c r="E4" s="9" t="s">
        <v>35</v>
      </c>
      <c r="F4" s="9" t="s">
        <v>36</v>
      </c>
      <c r="G4" s="9" t="s">
        <v>151</v>
      </c>
      <c r="H4" s="9" t="s">
        <v>37</v>
      </c>
      <c r="I4" s="10" t="s">
        <v>38</v>
      </c>
      <c r="J4" s="48">
        <v>1</v>
      </c>
      <c r="K4" s="48">
        <v>2</v>
      </c>
      <c r="L4" s="48">
        <v>1</v>
      </c>
      <c r="M4" s="48"/>
      <c r="N4" s="11">
        <v>40</v>
      </c>
    </row>
    <row r="5" spans="1:14" ht="13.5">
      <c r="A5" s="12"/>
      <c r="B5" s="13"/>
      <c r="C5" s="13" t="s">
        <v>39</v>
      </c>
      <c r="D5" s="14"/>
      <c r="E5" s="14"/>
      <c r="F5" s="14" t="s">
        <v>150</v>
      </c>
      <c r="G5" s="14"/>
      <c r="H5" s="14" t="s">
        <v>37</v>
      </c>
      <c r="I5" s="15" t="s">
        <v>40</v>
      </c>
      <c r="J5" s="49">
        <v>1</v>
      </c>
      <c r="K5" s="49" t="s">
        <v>37</v>
      </c>
      <c r="L5" s="49" t="s">
        <v>37</v>
      </c>
      <c r="M5" s="49">
        <v>3</v>
      </c>
      <c r="N5" s="16">
        <v>45</v>
      </c>
    </row>
    <row r="6" spans="1:14" ht="13.5">
      <c r="A6" s="12"/>
      <c r="B6" s="13"/>
      <c r="C6" s="13" t="s">
        <v>37</v>
      </c>
      <c r="D6" s="14"/>
      <c r="E6" s="14"/>
      <c r="F6" s="55" t="s">
        <v>157</v>
      </c>
      <c r="G6" s="14"/>
      <c r="H6" s="14" t="s">
        <v>37</v>
      </c>
      <c r="I6" s="15" t="s">
        <v>41</v>
      </c>
      <c r="J6" s="49">
        <v>4</v>
      </c>
      <c r="K6" s="49" t="s">
        <v>37</v>
      </c>
      <c r="L6" s="49">
        <v>1</v>
      </c>
      <c r="M6" s="49" t="s">
        <v>37</v>
      </c>
      <c r="N6" s="16">
        <v>60</v>
      </c>
    </row>
    <row r="7" spans="1:14" ht="13.5">
      <c r="A7" s="12"/>
      <c r="B7" s="13"/>
      <c r="C7" s="13"/>
      <c r="D7" s="14"/>
      <c r="E7" s="14"/>
      <c r="F7" s="17"/>
      <c r="G7" s="14"/>
      <c r="H7" s="14"/>
      <c r="I7" s="15" t="s">
        <v>42</v>
      </c>
      <c r="J7" s="49">
        <v>1</v>
      </c>
      <c r="K7" s="49"/>
      <c r="L7" s="49">
        <v>3</v>
      </c>
      <c r="M7" s="49"/>
      <c r="N7" s="16">
        <v>45</v>
      </c>
    </row>
    <row r="8" spans="1:14" ht="13.5">
      <c r="A8" s="12"/>
      <c r="B8" s="13"/>
      <c r="C8" s="13"/>
      <c r="D8" s="14"/>
      <c r="E8" s="14"/>
      <c r="F8" s="17"/>
      <c r="G8" s="14"/>
      <c r="H8" s="14"/>
      <c r="I8" s="15" t="s">
        <v>43</v>
      </c>
      <c r="J8" s="49">
        <v>1</v>
      </c>
      <c r="K8" s="49"/>
      <c r="L8" s="49" t="s">
        <v>37</v>
      </c>
      <c r="M8" s="49">
        <v>1</v>
      </c>
      <c r="N8" s="16">
        <v>40</v>
      </c>
    </row>
    <row r="9" spans="1:14" ht="13.5">
      <c r="A9" s="12"/>
      <c r="B9" s="13"/>
      <c r="C9" s="13"/>
      <c r="D9" s="14"/>
      <c r="E9" s="14"/>
      <c r="F9" s="17"/>
      <c r="G9" s="14"/>
      <c r="H9" s="14"/>
      <c r="I9" s="15" t="s">
        <v>44</v>
      </c>
      <c r="J9" s="49">
        <v>4</v>
      </c>
      <c r="K9" s="49"/>
      <c r="L9" s="49">
        <v>1</v>
      </c>
      <c r="M9" s="49"/>
      <c r="N9" s="16">
        <v>300</v>
      </c>
    </row>
    <row r="10" spans="1:14" ht="13.5">
      <c r="A10" s="12"/>
      <c r="B10" s="13"/>
      <c r="C10" s="13"/>
      <c r="D10" s="14"/>
      <c r="E10" s="14"/>
      <c r="F10" s="17"/>
      <c r="G10" s="14"/>
      <c r="H10" s="14"/>
      <c r="I10" s="15" t="s">
        <v>45</v>
      </c>
      <c r="J10" s="49">
        <v>4</v>
      </c>
      <c r="K10" s="49">
        <v>1</v>
      </c>
      <c r="L10" s="49"/>
      <c r="M10" s="49"/>
      <c r="N10" s="16">
        <v>30</v>
      </c>
    </row>
    <row r="11" spans="1:14" ht="13.5">
      <c r="A11" s="12"/>
      <c r="B11" s="13"/>
      <c r="C11" s="13"/>
      <c r="D11" s="14"/>
      <c r="E11" s="14"/>
      <c r="F11" s="14"/>
      <c r="G11" s="14"/>
      <c r="H11" s="14" t="s">
        <v>37</v>
      </c>
      <c r="I11" s="15" t="s">
        <v>46</v>
      </c>
      <c r="J11" s="49">
        <v>1</v>
      </c>
      <c r="K11" s="49">
        <v>2</v>
      </c>
      <c r="L11" s="49">
        <v>1</v>
      </c>
      <c r="M11" s="49"/>
      <c r="N11" s="16">
        <v>380</v>
      </c>
    </row>
    <row r="12" spans="1:14" ht="13.5">
      <c r="A12" s="12"/>
      <c r="B12" s="13"/>
      <c r="C12" s="13"/>
      <c r="D12" s="14"/>
      <c r="E12" s="14"/>
      <c r="F12" s="14"/>
      <c r="G12" s="14"/>
      <c r="H12" s="14"/>
      <c r="I12" s="38" t="s">
        <v>152</v>
      </c>
      <c r="J12" s="49">
        <v>1</v>
      </c>
      <c r="K12" s="49">
        <v>2</v>
      </c>
      <c r="L12" s="49">
        <v>1</v>
      </c>
      <c r="M12" s="49"/>
      <c r="N12" s="16">
        <v>380</v>
      </c>
    </row>
    <row r="13" spans="1:14" ht="13.5">
      <c r="A13" s="12"/>
      <c r="B13" s="13"/>
      <c r="C13" s="13"/>
      <c r="D13" s="14"/>
      <c r="E13" s="14"/>
      <c r="F13" s="14"/>
      <c r="G13" s="14"/>
      <c r="H13" s="14"/>
      <c r="I13" s="38" t="s">
        <v>153</v>
      </c>
      <c r="J13" s="49">
        <v>4</v>
      </c>
      <c r="K13" s="49" t="s">
        <v>37</v>
      </c>
      <c r="L13" s="49">
        <v>1</v>
      </c>
      <c r="M13" s="49"/>
      <c r="N13" s="16">
        <v>60</v>
      </c>
    </row>
    <row r="14" spans="1:14" ht="13.5">
      <c r="A14" s="12"/>
      <c r="B14" s="13"/>
      <c r="C14" s="13"/>
      <c r="D14" s="14"/>
      <c r="E14" s="14"/>
      <c r="F14" s="14"/>
      <c r="G14" s="14"/>
      <c r="H14" s="14"/>
      <c r="I14" s="15" t="s">
        <v>47</v>
      </c>
      <c r="J14" s="49">
        <v>1</v>
      </c>
      <c r="K14" s="49">
        <v>2</v>
      </c>
      <c r="L14" s="49">
        <v>1</v>
      </c>
      <c r="M14" s="49"/>
      <c r="N14" s="16">
        <v>380</v>
      </c>
    </row>
    <row r="15" spans="1:14" ht="13.5">
      <c r="A15" s="12"/>
      <c r="B15" s="13"/>
      <c r="C15" s="13"/>
      <c r="D15" s="14"/>
      <c r="E15" s="14"/>
      <c r="F15" s="14"/>
      <c r="G15" s="14"/>
      <c r="H15" s="14" t="s">
        <v>37</v>
      </c>
      <c r="I15" s="15" t="s">
        <v>48</v>
      </c>
      <c r="J15" s="49">
        <v>4</v>
      </c>
      <c r="K15" s="49">
        <v>1</v>
      </c>
      <c r="L15" s="49"/>
      <c r="M15" s="49"/>
      <c r="N15" s="16">
        <v>500</v>
      </c>
    </row>
    <row r="16" spans="1:14" ht="13.5">
      <c r="A16" s="12"/>
      <c r="B16" s="13"/>
      <c r="C16" s="13"/>
      <c r="D16" s="14"/>
      <c r="E16" s="14"/>
      <c r="F16" s="14"/>
      <c r="G16" s="14"/>
      <c r="H16" s="14"/>
      <c r="I16" s="18" t="s">
        <v>49</v>
      </c>
      <c r="J16" s="50"/>
      <c r="K16" s="50"/>
      <c r="L16" s="50"/>
      <c r="M16" s="50"/>
      <c r="N16" s="20">
        <f>SUM(N4:N15)</f>
        <v>2260</v>
      </c>
    </row>
    <row r="17" spans="1:14" ht="146.25">
      <c r="A17" s="34">
        <v>2</v>
      </c>
      <c r="B17" s="35" t="s">
        <v>59</v>
      </c>
      <c r="C17" s="17" t="s">
        <v>33</v>
      </c>
      <c r="D17" s="17" t="s">
        <v>34</v>
      </c>
      <c r="E17" s="17" t="s">
        <v>60</v>
      </c>
      <c r="F17" s="35" t="s">
        <v>154</v>
      </c>
      <c r="G17" s="17" t="s">
        <v>151</v>
      </c>
      <c r="H17" s="36"/>
      <c r="I17" s="46" t="s">
        <v>61</v>
      </c>
      <c r="J17" s="51"/>
      <c r="K17" s="51"/>
      <c r="L17" s="51"/>
      <c r="M17" s="51"/>
      <c r="N17" s="37"/>
    </row>
    <row r="18" spans="1:14" ht="13.5">
      <c r="A18" s="24">
        <v>3</v>
      </c>
      <c r="B18" s="25" t="s">
        <v>62</v>
      </c>
      <c r="C18" s="25" t="s">
        <v>63</v>
      </c>
      <c r="D18" s="26" t="s">
        <v>64</v>
      </c>
      <c r="E18" s="26" t="s">
        <v>58</v>
      </c>
      <c r="F18" s="26" t="s">
        <v>65</v>
      </c>
      <c r="G18" s="26" t="s">
        <v>151</v>
      </c>
      <c r="H18" s="26" t="s">
        <v>66</v>
      </c>
      <c r="I18" s="27" t="s">
        <v>67</v>
      </c>
      <c r="J18" s="52">
        <v>4</v>
      </c>
      <c r="K18" s="52">
        <v>4</v>
      </c>
      <c r="L18" s="52"/>
      <c r="M18" s="52">
        <v>1</v>
      </c>
      <c r="N18" s="28">
        <v>130</v>
      </c>
    </row>
    <row r="19" spans="1:14" ht="13.5">
      <c r="A19" s="12"/>
      <c r="B19" s="13"/>
      <c r="C19" s="13" t="s">
        <v>57</v>
      </c>
      <c r="D19" s="14"/>
      <c r="E19" s="14"/>
      <c r="F19" s="14" t="s">
        <v>150</v>
      </c>
      <c r="G19" s="14"/>
      <c r="H19" s="14" t="s">
        <v>68</v>
      </c>
      <c r="I19" s="15" t="s">
        <v>69</v>
      </c>
      <c r="J19" s="49">
        <v>2</v>
      </c>
      <c r="K19" s="49">
        <v>2</v>
      </c>
      <c r="L19" s="49">
        <v>1</v>
      </c>
      <c r="M19" s="49"/>
      <c r="N19" s="16">
        <v>75</v>
      </c>
    </row>
    <row r="20" spans="1:14" ht="13.5">
      <c r="A20" s="12"/>
      <c r="B20" s="13"/>
      <c r="C20" s="13" t="s">
        <v>70</v>
      </c>
      <c r="D20" s="14"/>
      <c r="E20" s="14"/>
      <c r="F20" s="17"/>
      <c r="G20" s="14"/>
      <c r="H20" s="14" t="s">
        <v>71</v>
      </c>
      <c r="I20" s="38" t="s">
        <v>72</v>
      </c>
      <c r="J20" s="49">
        <v>4</v>
      </c>
      <c r="K20" s="49">
        <v>3</v>
      </c>
      <c r="L20" s="49">
        <v>1</v>
      </c>
      <c r="M20" s="49"/>
      <c r="N20" s="16">
        <v>510</v>
      </c>
    </row>
    <row r="21" spans="1:14" ht="13.5">
      <c r="A21" s="12"/>
      <c r="B21" s="13"/>
      <c r="C21" s="13"/>
      <c r="D21" s="14"/>
      <c r="E21" s="14"/>
      <c r="F21" s="17"/>
      <c r="G21" s="14"/>
      <c r="H21" s="14" t="s">
        <v>73</v>
      </c>
      <c r="I21" s="15" t="s">
        <v>74</v>
      </c>
      <c r="J21" s="49">
        <v>2</v>
      </c>
      <c r="K21" s="49">
        <v>2</v>
      </c>
      <c r="L21" s="49">
        <v>3</v>
      </c>
      <c r="M21" s="49"/>
      <c r="N21" s="16">
        <v>105</v>
      </c>
    </row>
    <row r="22" spans="1:14" ht="13.5">
      <c r="A22" s="12"/>
      <c r="B22" s="13"/>
      <c r="C22" s="13"/>
      <c r="D22" s="14"/>
      <c r="E22" s="14"/>
      <c r="F22" s="17"/>
      <c r="G22" s="14"/>
      <c r="H22" s="14" t="s">
        <v>75</v>
      </c>
      <c r="I22" s="15" t="s">
        <v>76</v>
      </c>
      <c r="J22" s="49">
        <v>4</v>
      </c>
      <c r="K22" s="49">
        <v>2</v>
      </c>
      <c r="L22" s="49">
        <v>2</v>
      </c>
      <c r="M22" s="49">
        <v>1</v>
      </c>
      <c r="N22" s="16">
        <v>450</v>
      </c>
    </row>
    <row r="23" spans="1:14" ht="13.5">
      <c r="A23" s="21"/>
      <c r="B23" s="22"/>
      <c r="C23" s="22"/>
      <c r="D23" s="23"/>
      <c r="E23" s="23"/>
      <c r="F23" s="23"/>
      <c r="G23" s="23"/>
      <c r="H23" s="23"/>
      <c r="I23" s="29" t="s">
        <v>49</v>
      </c>
      <c r="J23" s="53"/>
      <c r="K23" s="53"/>
      <c r="L23" s="53"/>
      <c r="M23" s="53"/>
      <c r="N23" s="30">
        <f>SUM(N18:N22)</f>
        <v>1270</v>
      </c>
    </row>
    <row r="24" spans="1:14" ht="13.5">
      <c r="A24" s="12">
        <v>4</v>
      </c>
      <c r="B24" s="13" t="s">
        <v>62</v>
      </c>
      <c r="C24" s="13" t="s">
        <v>80</v>
      </c>
      <c r="D24" s="14" t="s">
        <v>81</v>
      </c>
      <c r="E24" s="14" t="s">
        <v>54</v>
      </c>
      <c r="F24" s="14" t="s">
        <v>82</v>
      </c>
      <c r="G24" s="14" t="s">
        <v>151</v>
      </c>
      <c r="H24" s="14"/>
      <c r="I24" s="15" t="s">
        <v>83</v>
      </c>
      <c r="J24" s="49">
        <v>2</v>
      </c>
      <c r="K24" s="49">
        <v>1</v>
      </c>
      <c r="L24" s="49"/>
      <c r="M24" s="49"/>
      <c r="N24" s="16">
        <v>200</v>
      </c>
    </row>
    <row r="25" spans="1:14" ht="13.5">
      <c r="A25" s="12"/>
      <c r="B25" s="13"/>
      <c r="C25" s="13"/>
      <c r="D25" s="14"/>
      <c r="E25" s="14"/>
      <c r="F25" s="14" t="s">
        <v>150</v>
      </c>
      <c r="G25" s="14"/>
      <c r="H25" s="14"/>
      <c r="I25" s="15" t="s">
        <v>84</v>
      </c>
      <c r="J25" s="49">
        <v>2</v>
      </c>
      <c r="K25" s="49">
        <v>1</v>
      </c>
      <c r="L25" s="49"/>
      <c r="M25" s="49"/>
      <c r="N25" s="16">
        <v>200</v>
      </c>
    </row>
    <row r="26" spans="1:14" ht="13.5">
      <c r="A26" s="12"/>
      <c r="B26" s="13"/>
      <c r="C26" s="13"/>
      <c r="D26" s="14"/>
      <c r="E26" s="14"/>
      <c r="F26" s="17"/>
      <c r="G26" s="14"/>
      <c r="H26" s="14"/>
      <c r="I26" s="15" t="s">
        <v>53</v>
      </c>
      <c r="J26" s="49">
        <v>4</v>
      </c>
      <c r="K26" s="49"/>
      <c r="L26" s="49">
        <v>1</v>
      </c>
      <c r="M26" s="49"/>
      <c r="N26" s="16">
        <v>60</v>
      </c>
    </row>
    <row r="27" spans="1:14" ht="13.5">
      <c r="A27" s="12"/>
      <c r="B27" s="13"/>
      <c r="C27" s="13"/>
      <c r="D27" s="14"/>
      <c r="E27" s="14"/>
      <c r="F27" s="14"/>
      <c r="G27" s="14"/>
      <c r="H27" s="14"/>
      <c r="I27" s="15" t="s">
        <v>85</v>
      </c>
      <c r="J27" s="49">
        <v>2</v>
      </c>
      <c r="K27" s="49">
        <v>1</v>
      </c>
      <c r="L27" s="49"/>
      <c r="M27" s="49"/>
      <c r="N27" s="16">
        <v>200</v>
      </c>
    </row>
    <row r="28" spans="1:14" ht="13.5">
      <c r="A28" s="12"/>
      <c r="B28" s="13"/>
      <c r="C28" s="13"/>
      <c r="D28" s="14"/>
      <c r="E28" s="14"/>
      <c r="F28" s="14"/>
      <c r="G28" s="14"/>
      <c r="H28" s="14"/>
      <c r="I28" s="15" t="s">
        <v>86</v>
      </c>
      <c r="J28" s="49">
        <v>2</v>
      </c>
      <c r="K28" s="49"/>
      <c r="L28" s="49">
        <v>1</v>
      </c>
      <c r="M28" s="49"/>
      <c r="N28" s="16">
        <v>100</v>
      </c>
    </row>
    <row r="29" spans="1:14" ht="13.5">
      <c r="A29" s="12"/>
      <c r="B29" s="13"/>
      <c r="C29" s="13"/>
      <c r="D29" s="14"/>
      <c r="E29" s="14"/>
      <c r="F29" s="14"/>
      <c r="G29" s="14"/>
      <c r="H29" s="14"/>
      <c r="I29" s="18" t="s">
        <v>49</v>
      </c>
      <c r="J29" s="50"/>
      <c r="K29" s="50"/>
      <c r="L29" s="50"/>
      <c r="M29" s="50"/>
      <c r="N29" s="20">
        <f>SUM(N24:N28)</f>
        <v>760</v>
      </c>
    </row>
    <row r="30" spans="1:14" ht="13.5">
      <c r="A30" s="12">
        <v>5</v>
      </c>
      <c r="B30" s="13" t="s">
        <v>87</v>
      </c>
      <c r="C30" s="13" t="s">
        <v>88</v>
      </c>
      <c r="D30" s="14" t="s">
        <v>89</v>
      </c>
      <c r="E30" s="14" t="s">
        <v>52</v>
      </c>
      <c r="F30" s="14" t="s">
        <v>90</v>
      </c>
      <c r="G30" s="14" t="s">
        <v>151</v>
      </c>
      <c r="H30" s="14"/>
      <c r="I30" s="15" t="s">
        <v>91</v>
      </c>
      <c r="J30" s="49">
        <v>1</v>
      </c>
      <c r="K30" s="49"/>
      <c r="L30" s="49">
        <v>1</v>
      </c>
      <c r="M30" s="49"/>
      <c r="N30" s="16">
        <v>15</v>
      </c>
    </row>
    <row r="31" spans="1:14" ht="13.5">
      <c r="A31" s="12"/>
      <c r="B31" s="13" t="s">
        <v>92</v>
      </c>
      <c r="C31" s="13" t="s">
        <v>93</v>
      </c>
      <c r="D31" s="14"/>
      <c r="E31" s="14"/>
      <c r="F31" s="14" t="s">
        <v>150</v>
      </c>
      <c r="G31" s="14"/>
      <c r="H31" s="14"/>
      <c r="I31" s="15" t="s">
        <v>94</v>
      </c>
      <c r="J31" s="49">
        <v>4</v>
      </c>
      <c r="K31" s="49">
        <v>1</v>
      </c>
      <c r="L31" s="49"/>
      <c r="M31" s="49"/>
      <c r="N31" s="16">
        <v>150</v>
      </c>
    </row>
    <row r="32" spans="1:14" ht="13.5">
      <c r="A32" s="12"/>
      <c r="B32" s="13"/>
      <c r="C32" s="13"/>
      <c r="D32" s="14"/>
      <c r="F32" s="17"/>
      <c r="G32" s="14"/>
      <c r="H32" s="14"/>
      <c r="I32" s="15" t="s">
        <v>95</v>
      </c>
      <c r="J32" s="49">
        <v>1</v>
      </c>
      <c r="K32" s="49"/>
      <c r="L32" s="49">
        <v>1</v>
      </c>
      <c r="M32" s="49"/>
      <c r="N32" s="16">
        <v>15</v>
      </c>
    </row>
    <row r="33" spans="1:14" ht="13.5">
      <c r="A33" s="12"/>
      <c r="B33" s="13"/>
      <c r="C33" s="13"/>
      <c r="D33" s="14"/>
      <c r="E33" s="14"/>
      <c r="F33" s="14"/>
      <c r="G33" s="14"/>
      <c r="H33" s="14"/>
      <c r="I33" s="15" t="s">
        <v>96</v>
      </c>
      <c r="J33" s="49">
        <v>4</v>
      </c>
      <c r="K33" s="49"/>
      <c r="L33" s="49">
        <v>1</v>
      </c>
      <c r="M33" s="49"/>
      <c r="N33" s="16">
        <v>300</v>
      </c>
    </row>
    <row r="34" spans="1:14" ht="13.5">
      <c r="A34" s="12"/>
      <c r="B34" s="13"/>
      <c r="C34" s="13"/>
      <c r="D34" s="14"/>
      <c r="E34" s="14"/>
      <c r="F34" s="14"/>
      <c r="G34" s="14"/>
      <c r="H34" s="14"/>
      <c r="I34" s="15" t="s">
        <v>97</v>
      </c>
      <c r="J34" s="49">
        <v>4</v>
      </c>
      <c r="K34" s="49"/>
      <c r="L34" s="49">
        <v>1</v>
      </c>
      <c r="M34" s="49"/>
      <c r="N34" s="16">
        <v>60</v>
      </c>
    </row>
    <row r="35" spans="1:14" ht="13.5">
      <c r="A35" s="12"/>
      <c r="B35" s="13"/>
      <c r="C35" s="13"/>
      <c r="D35" s="14"/>
      <c r="E35" s="14"/>
      <c r="F35" s="14"/>
      <c r="G35" s="14"/>
      <c r="H35" s="14" t="s">
        <v>98</v>
      </c>
      <c r="I35" s="15" t="s">
        <v>99</v>
      </c>
      <c r="J35" s="49">
        <v>2</v>
      </c>
      <c r="K35" s="49"/>
      <c r="L35" s="49"/>
      <c r="M35" s="49">
        <v>1</v>
      </c>
      <c r="N35" s="16">
        <v>10</v>
      </c>
    </row>
    <row r="36" spans="1:14" ht="13.5">
      <c r="A36" s="12"/>
      <c r="B36" s="13"/>
      <c r="C36" s="13"/>
      <c r="D36" s="14"/>
      <c r="E36" s="14"/>
      <c r="F36" s="14"/>
      <c r="G36" s="14"/>
      <c r="H36" s="14" t="s">
        <v>100</v>
      </c>
      <c r="I36" s="15" t="s">
        <v>101</v>
      </c>
      <c r="J36" s="49">
        <v>4</v>
      </c>
      <c r="K36" s="49"/>
      <c r="L36" s="49"/>
      <c r="M36" s="49">
        <v>1</v>
      </c>
      <c r="N36" s="16">
        <v>150</v>
      </c>
    </row>
    <row r="37" spans="1:14" ht="13.5">
      <c r="A37" s="12"/>
      <c r="B37" s="13"/>
      <c r="C37" s="13"/>
      <c r="D37" s="14"/>
      <c r="E37" s="14"/>
      <c r="F37" s="14"/>
      <c r="G37" s="14"/>
      <c r="H37" s="14"/>
      <c r="I37" s="18" t="s">
        <v>49</v>
      </c>
      <c r="J37" s="50"/>
      <c r="K37" s="50"/>
      <c r="L37" s="50"/>
      <c r="M37" s="50"/>
      <c r="N37" s="20">
        <f>SUM(N30:N36)</f>
        <v>700</v>
      </c>
    </row>
    <row r="38" spans="1:14" ht="13.5">
      <c r="A38" s="12">
        <v>6</v>
      </c>
      <c r="B38" s="31" t="s">
        <v>103</v>
      </c>
      <c r="C38" s="13" t="s">
        <v>50</v>
      </c>
      <c r="D38" s="14" t="s">
        <v>51</v>
      </c>
      <c r="E38" s="14" t="s">
        <v>52</v>
      </c>
      <c r="F38" s="14" t="s">
        <v>105</v>
      </c>
      <c r="G38" s="14" t="s">
        <v>151</v>
      </c>
      <c r="H38" s="14" t="s">
        <v>106</v>
      </c>
      <c r="I38" s="15" t="s">
        <v>107</v>
      </c>
      <c r="J38" s="49">
        <v>4</v>
      </c>
      <c r="K38" s="49">
        <v>3</v>
      </c>
      <c r="L38" s="54"/>
      <c r="M38" s="54"/>
      <c r="N38" s="16">
        <v>450</v>
      </c>
    </row>
    <row r="39" spans="1:14" ht="13.5">
      <c r="A39" s="12"/>
      <c r="B39" s="13"/>
      <c r="C39" s="13" t="s">
        <v>108</v>
      </c>
      <c r="D39" s="14"/>
      <c r="E39" s="14"/>
      <c r="F39" s="14" t="s">
        <v>150</v>
      </c>
      <c r="G39" s="14"/>
      <c r="H39" s="14"/>
      <c r="I39" s="18" t="s">
        <v>49</v>
      </c>
      <c r="J39" s="50"/>
      <c r="K39" s="50"/>
      <c r="L39" s="50"/>
      <c r="M39" s="50"/>
      <c r="N39" s="20">
        <v>450</v>
      </c>
    </row>
    <row r="40" spans="1:14" ht="13.5">
      <c r="A40" s="12">
        <v>7</v>
      </c>
      <c r="B40" s="31" t="s">
        <v>103</v>
      </c>
      <c r="C40" s="13" t="s">
        <v>109</v>
      </c>
      <c r="D40" s="14" t="s">
        <v>110</v>
      </c>
      <c r="E40" s="14" t="s">
        <v>54</v>
      </c>
      <c r="F40" s="14" t="s">
        <v>111</v>
      </c>
      <c r="G40" s="14" t="s">
        <v>151</v>
      </c>
      <c r="H40" s="14"/>
      <c r="I40" s="15" t="s">
        <v>112</v>
      </c>
      <c r="J40" s="49">
        <v>2</v>
      </c>
      <c r="K40" s="49">
        <v>1</v>
      </c>
      <c r="L40" s="49"/>
      <c r="M40" s="49"/>
      <c r="N40" s="16">
        <v>15</v>
      </c>
    </row>
    <row r="41" spans="1:14" ht="13.5">
      <c r="A41" s="12"/>
      <c r="B41" s="13"/>
      <c r="C41" s="13" t="s">
        <v>113</v>
      </c>
      <c r="D41" s="14"/>
      <c r="E41" s="14"/>
      <c r="F41" s="14" t="s">
        <v>150</v>
      </c>
      <c r="G41" s="14"/>
      <c r="H41" s="14"/>
      <c r="I41" s="15" t="s">
        <v>114</v>
      </c>
      <c r="J41" s="49">
        <v>2</v>
      </c>
      <c r="K41" s="49">
        <v>1</v>
      </c>
      <c r="L41" s="49"/>
      <c r="M41" s="49"/>
      <c r="N41" s="16">
        <v>150</v>
      </c>
    </row>
    <row r="42" spans="1:14" ht="13.5">
      <c r="A42" s="12"/>
      <c r="B42" s="13"/>
      <c r="C42" s="13"/>
      <c r="D42" s="14"/>
      <c r="E42" s="14"/>
      <c r="F42" s="17"/>
      <c r="G42" s="14"/>
      <c r="H42" s="14"/>
      <c r="I42" s="15" t="s">
        <v>115</v>
      </c>
      <c r="J42" s="49">
        <v>4</v>
      </c>
      <c r="K42" s="49"/>
      <c r="L42" s="49">
        <v>1</v>
      </c>
      <c r="M42" s="49"/>
      <c r="N42" s="16">
        <v>60</v>
      </c>
    </row>
    <row r="43" spans="1:14" ht="13.5">
      <c r="A43" s="12"/>
      <c r="B43" s="13"/>
      <c r="C43" s="13"/>
      <c r="D43" s="14"/>
      <c r="E43" s="14"/>
      <c r="F43" s="14"/>
      <c r="G43" s="14"/>
      <c r="H43" s="14"/>
      <c r="I43" s="15" t="s">
        <v>116</v>
      </c>
      <c r="J43" s="49">
        <v>2</v>
      </c>
      <c r="K43" s="49"/>
      <c r="L43" s="49"/>
      <c r="M43" s="49">
        <v>1</v>
      </c>
      <c r="N43" s="16">
        <v>10</v>
      </c>
    </row>
    <row r="44" spans="1:14" ht="13.5">
      <c r="A44" s="12"/>
      <c r="B44" s="13"/>
      <c r="C44" s="13"/>
      <c r="D44" s="14"/>
      <c r="E44" s="14"/>
      <c r="F44" s="14"/>
      <c r="G44" s="14"/>
      <c r="H44" s="14"/>
      <c r="I44" s="15" t="s">
        <v>117</v>
      </c>
      <c r="J44" s="49">
        <v>2</v>
      </c>
      <c r="K44" s="49">
        <v>1</v>
      </c>
      <c r="L44" s="49"/>
      <c r="M44" s="49"/>
      <c r="N44" s="16">
        <v>30</v>
      </c>
    </row>
    <row r="45" spans="1:14" ht="13.5">
      <c r="A45" s="12"/>
      <c r="B45" s="13"/>
      <c r="C45" s="13"/>
      <c r="D45" s="14"/>
      <c r="E45" s="14"/>
      <c r="F45" s="14"/>
      <c r="G45" s="14"/>
      <c r="H45" s="14"/>
      <c r="I45" s="15" t="s">
        <v>118</v>
      </c>
      <c r="J45" s="49">
        <v>4</v>
      </c>
      <c r="K45" s="49">
        <v>1</v>
      </c>
      <c r="L45" s="49"/>
      <c r="M45" s="49"/>
      <c r="N45" s="16">
        <v>150</v>
      </c>
    </row>
    <row r="46" spans="1:14" ht="13.5">
      <c r="A46" s="12"/>
      <c r="B46" s="13"/>
      <c r="C46" s="13"/>
      <c r="D46" s="14"/>
      <c r="E46" s="14"/>
      <c r="F46" s="14"/>
      <c r="G46" s="14"/>
      <c r="H46" s="14"/>
      <c r="I46" s="18" t="s">
        <v>49</v>
      </c>
      <c r="J46" s="50"/>
      <c r="K46" s="50"/>
      <c r="L46" s="50"/>
      <c r="M46" s="50"/>
      <c r="N46" s="20">
        <f>SUM(N40:N45)</f>
        <v>415</v>
      </c>
    </row>
    <row r="47" spans="1:14" ht="13.5">
      <c r="A47" s="12">
        <v>8</v>
      </c>
      <c r="B47" s="13" t="s">
        <v>123</v>
      </c>
      <c r="C47" s="13" t="s">
        <v>124</v>
      </c>
      <c r="D47" s="14" t="s">
        <v>125</v>
      </c>
      <c r="E47" s="14" t="s">
        <v>58</v>
      </c>
      <c r="F47" s="14" t="s">
        <v>126</v>
      </c>
      <c r="G47" s="14" t="s">
        <v>151</v>
      </c>
      <c r="H47" s="14"/>
      <c r="I47" s="15" t="s">
        <v>127</v>
      </c>
      <c r="J47" s="49">
        <v>1</v>
      </c>
      <c r="K47" s="49">
        <v>1</v>
      </c>
      <c r="L47" s="49"/>
      <c r="M47" s="49"/>
      <c r="N47" s="16">
        <v>150</v>
      </c>
    </row>
    <row r="48" spans="1:14" ht="13.5">
      <c r="A48" s="12"/>
      <c r="B48" s="13"/>
      <c r="C48" s="13" t="s">
        <v>57</v>
      </c>
      <c r="D48" s="14"/>
      <c r="E48" s="14"/>
      <c r="F48" s="14" t="s">
        <v>150</v>
      </c>
      <c r="G48" s="14"/>
      <c r="H48" s="14" t="s">
        <v>128</v>
      </c>
      <c r="I48" s="15" t="s">
        <v>129</v>
      </c>
      <c r="J48" s="49">
        <v>1</v>
      </c>
      <c r="K48" s="49">
        <v>1</v>
      </c>
      <c r="L48" s="49"/>
      <c r="M48" s="49"/>
      <c r="N48" s="16">
        <v>30</v>
      </c>
    </row>
    <row r="49" spans="1:14" ht="13.5">
      <c r="A49" s="12"/>
      <c r="B49" s="13"/>
      <c r="C49" s="13" t="s">
        <v>130</v>
      </c>
      <c r="D49" s="14"/>
      <c r="E49" s="14"/>
      <c r="F49" s="14"/>
      <c r="G49" s="14"/>
      <c r="H49" s="14" t="s">
        <v>131</v>
      </c>
      <c r="I49" s="15" t="s">
        <v>132</v>
      </c>
      <c r="J49" s="49">
        <v>4</v>
      </c>
      <c r="K49" s="49"/>
      <c r="L49" s="49">
        <v>1</v>
      </c>
      <c r="M49" s="49"/>
      <c r="N49" s="16">
        <v>60</v>
      </c>
    </row>
    <row r="50" spans="1:14" ht="13.5">
      <c r="A50" s="12"/>
      <c r="B50" s="13"/>
      <c r="C50" s="13"/>
      <c r="D50" s="14"/>
      <c r="E50" s="14"/>
      <c r="F50" s="14"/>
      <c r="G50" s="14"/>
      <c r="H50" s="14"/>
      <c r="I50" s="18" t="s">
        <v>49</v>
      </c>
      <c r="J50" s="50"/>
      <c r="K50" s="50"/>
      <c r="L50" s="50"/>
      <c r="M50" s="50"/>
      <c r="N50" s="20">
        <f>SUM(N47:N49)</f>
        <v>240</v>
      </c>
    </row>
    <row r="51" spans="1:14" ht="13.5">
      <c r="A51" s="41">
        <v>9</v>
      </c>
      <c r="B51" s="13" t="s">
        <v>123</v>
      </c>
      <c r="C51" s="31" t="s">
        <v>77</v>
      </c>
      <c r="D51" s="31" t="s">
        <v>78</v>
      </c>
      <c r="E51" s="31" t="s">
        <v>79</v>
      </c>
      <c r="F51" s="31" t="s">
        <v>133</v>
      </c>
      <c r="G51" s="31" t="s">
        <v>151</v>
      </c>
      <c r="H51" s="31"/>
      <c r="I51" s="39" t="s">
        <v>134</v>
      </c>
      <c r="J51" s="33"/>
      <c r="K51" s="33">
        <v>1</v>
      </c>
      <c r="L51" s="33"/>
      <c r="M51" s="33"/>
      <c r="N51" s="47">
        <v>15</v>
      </c>
    </row>
    <row r="52" spans="1:14" ht="13.5">
      <c r="A52" s="41"/>
      <c r="B52" s="31"/>
      <c r="C52" s="31" t="s">
        <v>135</v>
      </c>
      <c r="D52" s="31"/>
      <c r="E52" s="31"/>
      <c r="F52" s="14" t="s">
        <v>150</v>
      </c>
      <c r="G52" s="31"/>
      <c r="H52" s="31"/>
      <c r="I52" s="39" t="s">
        <v>136</v>
      </c>
      <c r="J52" s="33">
        <v>4</v>
      </c>
      <c r="K52" s="33">
        <v>1</v>
      </c>
      <c r="L52" s="33"/>
      <c r="M52" s="33"/>
      <c r="N52" s="47">
        <v>30</v>
      </c>
    </row>
    <row r="53" spans="1:14" ht="13.5">
      <c r="A53" s="41"/>
      <c r="B53" s="31"/>
      <c r="C53" s="31"/>
      <c r="D53" s="31"/>
      <c r="E53" s="31"/>
      <c r="F53" s="31"/>
      <c r="G53" s="31"/>
      <c r="H53" s="31"/>
      <c r="I53" s="39" t="s">
        <v>104</v>
      </c>
      <c r="J53" s="33">
        <v>4</v>
      </c>
      <c r="K53" s="33"/>
      <c r="L53" s="33">
        <v>1</v>
      </c>
      <c r="M53" s="33"/>
      <c r="N53" s="47">
        <v>60</v>
      </c>
    </row>
    <row r="54" spans="1:14" ht="13.5">
      <c r="A54" s="41"/>
      <c r="B54" s="31"/>
      <c r="C54" s="31"/>
      <c r="D54" s="31"/>
      <c r="E54" s="31"/>
      <c r="F54" s="31"/>
      <c r="G54" s="31"/>
      <c r="H54" s="31"/>
      <c r="I54" s="39" t="s">
        <v>120</v>
      </c>
      <c r="J54" s="33">
        <v>4</v>
      </c>
      <c r="K54" s="33">
        <v>1</v>
      </c>
      <c r="L54" s="33"/>
      <c r="M54" s="33"/>
      <c r="N54" s="47">
        <v>150</v>
      </c>
    </row>
    <row r="55" spans="1:14" ht="13.5">
      <c r="A55" s="41"/>
      <c r="B55" s="31"/>
      <c r="C55" s="31"/>
      <c r="D55" s="31"/>
      <c r="E55" s="31"/>
      <c r="F55" s="31"/>
      <c r="G55" s="31"/>
      <c r="H55" s="31"/>
      <c r="I55" s="18" t="s">
        <v>49</v>
      </c>
      <c r="J55" s="50"/>
      <c r="K55" s="50"/>
      <c r="L55" s="50"/>
      <c r="M55" s="50"/>
      <c r="N55" s="20">
        <f>SUM(N51:N54)</f>
        <v>255</v>
      </c>
    </row>
    <row r="56" spans="1:14" ht="13.5">
      <c r="A56" s="12">
        <v>10</v>
      </c>
      <c r="B56" s="13" t="s">
        <v>137</v>
      </c>
      <c r="C56" s="13" t="s">
        <v>138</v>
      </c>
      <c r="D56" s="14" t="s">
        <v>139</v>
      </c>
      <c r="E56" s="14" t="s">
        <v>54</v>
      </c>
      <c r="F56" s="14" t="s">
        <v>140</v>
      </c>
      <c r="G56" s="31" t="s">
        <v>151</v>
      </c>
      <c r="H56" s="14"/>
      <c r="I56" s="15" t="s">
        <v>141</v>
      </c>
      <c r="J56" s="49">
        <v>4</v>
      </c>
      <c r="K56" s="49"/>
      <c r="L56" s="49">
        <v>1</v>
      </c>
      <c r="M56" s="49"/>
      <c r="N56" s="16">
        <v>150</v>
      </c>
    </row>
    <row r="57" spans="1:14" ht="13.5">
      <c r="A57" s="12"/>
      <c r="B57" s="13"/>
      <c r="C57" s="13" t="s">
        <v>142</v>
      </c>
      <c r="D57" s="14"/>
      <c r="E57" s="14"/>
      <c r="F57" s="14" t="s">
        <v>150</v>
      </c>
      <c r="G57" s="14"/>
      <c r="H57" s="14"/>
      <c r="I57" s="15" t="s">
        <v>102</v>
      </c>
      <c r="J57" s="49">
        <v>4</v>
      </c>
      <c r="K57" s="49"/>
      <c r="L57" s="49"/>
      <c r="M57" s="49">
        <v>1</v>
      </c>
      <c r="N57" s="16">
        <v>30</v>
      </c>
    </row>
    <row r="58" spans="1:14" ht="13.5">
      <c r="A58" s="12"/>
      <c r="B58" s="13"/>
      <c r="C58" s="13"/>
      <c r="D58" s="14"/>
      <c r="E58" s="14"/>
      <c r="F58" s="17"/>
      <c r="G58" s="14"/>
      <c r="H58" s="14"/>
      <c r="I58" s="15" t="s">
        <v>143</v>
      </c>
      <c r="J58" s="49">
        <v>4</v>
      </c>
      <c r="K58" s="49"/>
      <c r="L58" s="49"/>
      <c r="M58" s="49">
        <v>1</v>
      </c>
      <c r="N58" s="16">
        <v>10</v>
      </c>
    </row>
    <row r="59" spans="1:14" ht="13.5">
      <c r="A59" s="12"/>
      <c r="B59" s="13"/>
      <c r="C59" s="13"/>
      <c r="D59" s="14"/>
      <c r="E59" s="14"/>
      <c r="F59" s="14"/>
      <c r="G59" s="14"/>
      <c r="H59" s="14"/>
      <c r="I59" s="18" t="s">
        <v>49</v>
      </c>
      <c r="J59" s="50"/>
      <c r="K59" s="50"/>
      <c r="L59" s="50"/>
      <c r="M59" s="50"/>
      <c r="N59" s="20">
        <f>SUM(N56:N58)</f>
        <v>190</v>
      </c>
    </row>
    <row r="60" spans="1:14" ht="13.5">
      <c r="A60" s="12">
        <v>11</v>
      </c>
      <c r="B60" s="13" t="s">
        <v>137</v>
      </c>
      <c r="C60" s="13" t="s">
        <v>55</v>
      </c>
      <c r="D60" s="14" t="s">
        <v>56</v>
      </c>
      <c r="E60" s="14" t="s">
        <v>58</v>
      </c>
      <c r="F60" s="14" t="s">
        <v>144</v>
      </c>
      <c r="G60" s="14" t="s">
        <v>151</v>
      </c>
      <c r="H60" s="14" t="s">
        <v>145</v>
      </c>
      <c r="I60" s="15" t="s">
        <v>146</v>
      </c>
      <c r="J60" s="49">
        <v>2</v>
      </c>
      <c r="K60" s="49">
        <v>1</v>
      </c>
      <c r="L60" s="49"/>
      <c r="M60" s="49"/>
      <c r="N60" s="16">
        <v>30</v>
      </c>
    </row>
    <row r="61" spans="1:14" ht="13.5">
      <c r="A61" s="12"/>
      <c r="B61" s="13"/>
      <c r="C61" s="40" t="s">
        <v>57</v>
      </c>
      <c r="D61" s="14"/>
      <c r="E61" s="14"/>
      <c r="F61" s="14" t="s">
        <v>150</v>
      </c>
      <c r="G61" s="14"/>
      <c r="H61" s="14" t="s">
        <v>147</v>
      </c>
      <c r="I61" s="15" t="s">
        <v>148</v>
      </c>
      <c r="J61" s="49">
        <v>1</v>
      </c>
      <c r="K61" s="49">
        <v>1</v>
      </c>
      <c r="L61" s="49"/>
      <c r="M61" s="49"/>
      <c r="N61" s="16">
        <v>150</v>
      </c>
    </row>
    <row r="62" spans="1:14" ht="13.5">
      <c r="A62" s="12"/>
      <c r="B62" s="13"/>
      <c r="C62" s="13"/>
      <c r="D62" s="14"/>
      <c r="E62" s="14"/>
      <c r="F62" s="14"/>
      <c r="G62" s="14"/>
      <c r="H62" s="14"/>
      <c r="I62" s="15"/>
      <c r="J62" s="49"/>
      <c r="K62" s="49"/>
      <c r="L62" s="49"/>
      <c r="M62" s="49"/>
      <c r="N62" s="16"/>
    </row>
    <row r="63" spans="1:14" ht="13.5">
      <c r="A63" s="12"/>
      <c r="B63" s="13"/>
      <c r="C63" s="13"/>
      <c r="D63" s="14"/>
      <c r="E63" s="14"/>
      <c r="F63" s="14"/>
      <c r="G63" s="14"/>
      <c r="H63" s="14"/>
      <c r="I63" s="18" t="s">
        <v>49</v>
      </c>
      <c r="J63" s="50"/>
      <c r="K63" s="50"/>
      <c r="L63" s="50"/>
      <c r="M63" s="50"/>
      <c r="N63" s="20">
        <f>SUM(N60:N62)</f>
        <v>180</v>
      </c>
    </row>
    <row r="64" spans="1:14" ht="13.5">
      <c r="A64" s="12">
        <v>12</v>
      </c>
      <c r="B64" s="13" t="s">
        <v>0</v>
      </c>
      <c r="C64" s="13" t="s">
        <v>121</v>
      </c>
      <c r="D64" s="14" t="s">
        <v>122</v>
      </c>
      <c r="E64" s="14" t="s">
        <v>2</v>
      </c>
      <c r="F64" s="14" t="s">
        <v>3</v>
      </c>
      <c r="G64" s="14" t="s">
        <v>151</v>
      </c>
      <c r="H64" s="14" t="s">
        <v>119</v>
      </c>
      <c r="I64" s="15" t="s">
        <v>1</v>
      </c>
      <c r="J64" s="49">
        <v>3</v>
      </c>
      <c r="K64" s="49" t="s">
        <v>37</v>
      </c>
      <c r="L64" s="49">
        <v>1</v>
      </c>
      <c r="M64" s="49"/>
      <c r="N64" s="16">
        <v>120</v>
      </c>
    </row>
    <row r="65" spans="1:14" ht="21">
      <c r="A65" s="12"/>
      <c r="B65" s="13"/>
      <c r="C65" s="42" t="s">
        <v>4</v>
      </c>
      <c r="D65" s="14"/>
      <c r="E65" s="14"/>
      <c r="F65" s="14" t="s">
        <v>150</v>
      </c>
      <c r="G65" s="14"/>
      <c r="H65" s="14" t="s">
        <v>37</v>
      </c>
      <c r="I65" s="15" t="s">
        <v>37</v>
      </c>
      <c r="J65" s="49" t="s">
        <v>37</v>
      </c>
      <c r="K65" s="49" t="s">
        <v>37</v>
      </c>
      <c r="L65" s="49"/>
      <c r="M65" s="49"/>
      <c r="N65" s="16" t="s">
        <v>37</v>
      </c>
    </row>
    <row r="66" spans="1:14" ht="13.5">
      <c r="A66" s="12"/>
      <c r="B66" s="13"/>
      <c r="C66" s="13"/>
      <c r="D66" s="14"/>
      <c r="E66" s="14"/>
      <c r="F66" s="14"/>
      <c r="G66" s="14"/>
      <c r="H66" s="14"/>
      <c r="I66" s="18" t="s">
        <v>49</v>
      </c>
      <c r="J66" s="50"/>
      <c r="K66" s="50"/>
      <c r="L66" s="50"/>
      <c r="M66" s="50"/>
      <c r="N66" s="20">
        <f>SUM(N64:N65)</f>
        <v>120</v>
      </c>
    </row>
    <row r="67" spans="1:14" ht="13.5">
      <c r="A67" s="41">
        <v>13</v>
      </c>
      <c r="B67" s="31" t="s">
        <v>87</v>
      </c>
      <c r="C67" s="31" t="s">
        <v>88</v>
      </c>
      <c r="D67" s="31" t="s">
        <v>89</v>
      </c>
      <c r="E67" s="31" t="s">
        <v>35</v>
      </c>
      <c r="F67" s="31" t="s">
        <v>5</v>
      </c>
      <c r="G67" s="31" t="s">
        <v>151</v>
      </c>
      <c r="H67" s="31"/>
      <c r="I67" s="15" t="s">
        <v>6</v>
      </c>
      <c r="J67" s="49">
        <v>4</v>
      </c>
      <c r="K67" s="49"/>
      <c r="L67" s="49"/>
      <c r="M67" s="49">
        <v>1</v>
      </c>
      <c r="N67" s="16">
        <v>30</v>
      </c>
    </row>
    <row r="68" spans="1:14" ht="13.5">
      <c r="A68" s="41"/>
      <c r="B68" s="31" t="s">
        <v>7</v>
      </c>
      <c r="C68" s="31" t="s">
        <v>93</v>
      </c>
      <c r="D68" s="31"/>
      <c r="E68" s="31"/>
      <c r="F68" s="14" t="s">
        <v>150</v>
      </c>
      <c r="G68" s="31"/>
      <c r="H68" s="31"/>
      <c r="I68" s="15" t="s">
        <v>8</v>
      </c>
      <c r="J68" s="49">
        <v>2</v>
      </c>
      <c r="K68" s="49"/>
      <c r="L68" s="49"/>
      <c r="M68" s="49">
        <v>1</v>
      </c>
      <c r="N68" s="16">
        <v>15</v>
      </c>
    </row>
    <row r="69" spans="1:14" ht="13.5">
      <c r="A69" s="41"/>
      <c r="B69" s="31"/>
      <c r="C69" s="31" t="s">
        <v>9</v>
      </c>
      <c r="D69" s="31"/>
      <c r="E69" s="31"/>
      <c r="F69" s="31"/>
      <c r="G69" s="31"/>
      <c r="H69" s="31"/>
      <c r="I69" s="15" t="s">
        <v>10</v>
      </c>
      <c r="J69" s="49">
        <v>4</v>
      </c>
      <c r="K69" s="49"/>
      <c r="L69" s="49">
        <v>1</v>
      </c>
      <c r="M69" s="49"/>
      <c r="N69" s="16">
        <v>60</v>
      </c>
    </row>
    <row r="70" spans="1:14" ht="13.5">
      <c r="A70" s="41"/>
      <c r="B70" s="31"/>
      <c r="C70" s="31"/>
      <c r="D70" s="31"/>
      <c r="E70" s="31"/>
      <c r="F70" s="31"/>
      <c r="G70" s="31"/>
      <c r="H70" s="31"/>
      <c r="I70" s="18" t="s">
        <v>49</v>
      </c>
      <c r="J70" s="50"/>
      <c r="K70" s="19"/>
      <c r="L70" s="19"/>
      <c r="M70" s="19"/>
      <c r="N70" s="20">
        <v>105</v>
      </c>
    </row>
    <row r="71" spans="1:14" ht="13.5">
      <c r="A71" s="12"/>
      <c r="B71" s="13"/>
      <c r="C71" s="13"/>
      <c r="D71" s="14"/>
      <c r="E71" s="14"/>
      <c r="F71" s="14"/>
      <c r="G71" s="14"/>
      <c r="H71" s="14"/>
      <c r="I71" s="18" t="s">
        <v>49</v>
      </c>
      <c r="J71" s="50"/>
      <c r="K71" s="19"/>
      <c r="L71" s="19"/>
      <c r="M71" s="19"/>
      <c r="N71" s="20" t="e">
        <f>SUM(#REF!)</f>
        <v>#REF!</v>
      </c>
    </row>
    <row r="72" spans="1:14" ht="292.5">
      <c r="A72" s="34">
        <v>14</v>
      </c>
      <c r="B72" s="35" t="s">
        <v>11</v>
      </c>
      <c r="C72" s="43" t="s">
        <v>50</v>
      </c>
      <c r="D72" s="17" t="s">
        <v>51</v>
      </c>
      <c r="E72" s="35" t="s">
        <v>12</v>
      </c>
      <c r="F72" s="35" t="s">
        <v>155</v>
      </c>
      <c r="G72" s="17" t="s">
        <v>151</v>
      </c>
      <c r="H72" s="17"/>
      <c r="I72" s="44" t="s">
        <v>13</v>
      </c>
      <c r="J72" s="32"/>
      <c r="K72" s="32"/>
      <c r="L72" s="32"/>
      <c r="M72" s="32"/>
      <c r="N72" s="45"/>
    </row>
    <row r="73" spans="1:14" ht="78.75">
      <c r="A73" s="34">
        <v>15</v>
      </c>
      <c r="B73" s="35" t="s">
        <v>14</v>
      </c>
      <c r="C73" s="17" t="s">
        <v>15</v>
      </c>
      <c r="D73" s="17" t="s">
        <v>34</v>
      </c>
      <c r="E73" s="17" t="s">
        <v>16</v>
      </c>
      <c r="F73" s="35" t="s">
        <v>156</v>
      </c>
      <c r="G73" s="17" t="s">
        <v>151</v>
      </c>
      <c r="H73" s="36"/>
      <c r="I73" s="46" t="s">
        <v>17</v>
      </c>
      <c r="J73" s="17"/>
      <c r="K73" s="17"/>
      <c r="L73" s="17"/>
      <c r="M73" s="17"/>
      <c r="N73" s="37"/>
    </row>
  </sheetData>
  <sheetProtection/>
  <mergeCells count="1">
    <mergeCell ref="A1:N1"/>
  </mergeCells>
  <printOptions/>
  <pageMargins left="0.1968503937007874" right="0.1968503937007874" top="0.1968503937007874" bottom="0.1968503937007874" header="0.11811023622047245" footer="0.11811023622047245"/>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3.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3.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문화관광부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kimmh</cp:lastModifiedBy>
  <cp:lastPrinted>2009-05-01T01:52:50Z</cp:lastPrinted>
  <dcterms:created xsi:type="dcterms:W3CDTF">2009-05-01T01:47:09Z</dcterms:created>
  <dcterms:modified xsi:type="dcterms:W3CDTF">2010-04-05T02:04:35Z</dcterms:modified>
  <cp:category/>
  <cp:version/>
  <cp:contentType/>
  <cp:contentStatus/>
</cp:coreProperties>
</file>